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sai\Desktop\"/>
    </mc:Choice>
  </mc:AlternateContent>
  <bookViews>
    <workbookView xWindow="0" yWindow="0" windowWidth="38400" windowHeight="13725"/>
  </bookViews>
  <sheets>
    <sheet name="Forma Nr.1" sheetId="1" r:id="rId1"/>
    <sheet name="Lapas2" sheetId="2" r:id="rId2"/>
    <sheet name="Lapas3" sheetId="3" r:id="rId3"/>
  </sheets>
  <calcPr calcId="15251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3" i="1" l="1"/>
  <c r="I34" i="1"/>
  <c r="G32" i="1"/>
  <c r="I32" i="1" s="1"/>
  <c r="G33" i="1"/>
  <c r="G34" i="1"/>
  <c r="G31" i="1"/>
  <c r="I31" i="1" s="1"/>
  <c r="C30" i="1"/>
  <c r="D30" i="1"/>
  <c r="E30" i="1"/>
  <c r="F30" i="1"/>
  <c r="H30" i="1"/>
  <c r="B30" i="1"/>
  <c r="G30" i="1" l="1"/>
  <c r="I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<sst xmlns="http://schemas.openxmlformats.org/spreadsheetml/2006/main" count="42" uniqueCount="40">
  <si>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</si>
  <si>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</si>
  <si>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</si>
  <si>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</si>
  <si>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</si>
  <si>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</si>
  <si>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</si>
  <si>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</si>
  <si>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</si>
  <si>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</si>
  <si>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</si>
  <si>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</si>
  <si>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</si>
  <si>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</si>
  <si>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</si>
  <si>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</si>
  <si>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</si>
  <si>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</si>
  <si>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</si>
  <si>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</si>
  <si>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</si>
  <si>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</si>
  <si>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</si>
  <si>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</si>
  <si>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</si>
  <si>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</si>
  <si>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</si>
  <si>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</si>
  <si>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</si>
  <si>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</si>
  <si>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</si>
  <si>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Finansavimo šaltinis ...1.4.1.1.01. {patalpų nuoma)</t>
  </si>
  <si>
    <t xml:space="preserve"> Finansavio šaltinis  1.4.2.1.4.01 (išlaikymas švietimo įstaigose)</t>
  </si>
  <si>
    <t>Finansavimo šaltinis  1.4.2.1.1.1. (už prekes ir paslaugas)</t>
  </si>
  <si>
    <t>Biržų "Aušros" pagrindinė mokykla</t>
  </si>
  <si>
    <t>Direktorė</t>
  </si>
  <si>
    <t>Saulė Venckūnienė</t>
  </si>
  <si>
    <t>Vyr. finansininkė</t>
  </si>
  <si>
    <t>Vitalija Rimeisienė</t>
  </si>
  <si>
    <t>BIUDŽETO VYKDYMO ATASKAITŲ AIŠKINAMOJO RAŠTO BIUDŽETINIŲ ĮSTAIGŲ PAJAMŲ 2024 M. GRUODŽIO 31 d.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</si>
</sst>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0" fontId="10" fillId="0" borderId="2" xfId="0" applyFont="1" applyBorder="1"/>
    <xf numFmtId="0" fontId="10" fillId="0" borderId="0" xfId="0" applyFont="1"/>
    <xf numFmtId="0" fontId="6" fillId="0" borderId="0" xfId="0" applyFont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13" zoomScale="98" zoomScaleNormal="98" workbookViewId="0">
      <selection activeCell="I31" sqref="I31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23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26</v>
      </c>
      <c r="I3" s="31"/>
      <c r="J3" s="36"/>
      <c r="L3" s="6"/>
    </row>
    <row r="4" spans="1:19" ht="15.75">
      <c r="H4" s="38" t="s">
        <v>25</v>
      </c>
      <c r="I4" s="35"/>
      <c r="J4" s="32"/>
      <c r="L4" s="6"/>
    </row>
    <row r="5" spans="1:19" ht="13.5" customHeight="1">
      <c r="J5" s="32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7"/>
    </row>
    <row r="8" spans="1:19" ht="13.5" customHeight="1">
      <c r="B8" s="10" t="s">
        <v>30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44" t="s">
        <v>34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53" t="s">
        <v>0</v>
      </c>
      <c r="B11" s="53"/>
      <c r="C11" s="53"/>
      <c r="D11" s="53"/>
      <c r="E11" s="53"/>
      <c r="F11" s="53"/>
      <c r="G11" s="53"/>
      <c r="H11" s="53"/>
      <c r="I11" s="53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6" t="s">
        <v>39</v>
      </c>
      <c r="B13" s="46"/>
      <c r="C13" s="46"/>
      <c r="D13" s="46"/>
      <c r="E13" s="46"/>
      <c r="F13" s="46"/>
      <c r="G13" s="46"/>
      <c r="H13" s="46"/>
      <c r="I13" s="46"/>
    </row>
    <row r="14" spans="1:19" ht="15.75">
      <c r="A14" s="52"/>
      <c r="B14" s="52"/>
      <c r="C14" s="52"/>
      <c r="D14" s="52"/>
      <c r="E14" s="52"/>
      <c r="F14" s="52"/>
      <c r="G14" s="52"/>
      <c r="H14" s="52"/>
      <c r="I14" s="52"/>
    </row>
    <row r="15" spans="1:19">
      <c r="C15" s="17"/>
      <c r="D15" s="17"/>
      <c r="E15" s="17"/>
    </row>
    <row r="16" spans="1:19">
      <c r="A16" s="47" t="s">
        <v>22</v>
      </c>
      <c r="B16" s="47"/>
      <c r="C16" s="47"/>
      <c r="D16" s="47"/>
      <c r="E16" s="47"/>
      <c r="F16" s="47"/>
      <c r="G16" s="47"/>
      <c r="H16" s="47"/>
      <c r="I16" s="47"/>
    </row>
    <row r="17" spans="1:11" ht="15.75">
      <c r="A17" s="51" t="s">
        <v>1</v>
      </c>
      <c r="B17" s="51"/>
      <c r="C17" s="51"/>
      <c r="D17" s="51"/>
      <c r="E17" s="51"/>
      <c r="F17" s="51"/>
      <c r="G17" s="51"/>
      <c r="H17" s="51"/>
      <c r="I17" s="51"/>
    </row>
    <row r="19" spans="1:11">
      <c r="C19" s="40">
        <v>45660</v>
      </c>
      <c r="D19" s="3" t="s">
        <v>2</v>
      </c>
      <c r="E19" s="1">
        <v>4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>
        <v>190545880</v>
      </c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27</v>
      </c>
      <c r="H28" s="12" t="s">
        <v>9</v>
      </c>
      <c r="I28" s="12" t="s">
        <v>28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29</v>
      </c>
      <c r="B30" s="23">
        <f>SUM(B31:B33)</f>
        <v>3471.63</v>
      </c>
      <c r="C30" s="23">
        <f t="shared" ref="C30:I30" si="0">SUM(C31:C33)</f>
        <v>26000</v>
      </c>
      <c r="D30" s="23">
        <f t="shared" si="0"/>
        <v>25350.559999999998</v>
      </c>
      <c r="E30" s="23">
        <f t="shared" si="0"/>
        <v>19408.59</v>
      </c>
      <c r="F30" s="23">
        <f t="shared" si="0"/>
        <v>19408.59</v>
      </c>
      <c r="G30" s="23">
        <f>B30+D30-E30</f>
        <v>9413.5999999999985</v>
      </c>
      <c r="H30" s="23">
        <f t="shared" si="0"/>
        <v>0</v>
      </c>
      <c r="I30" s="23">
        <f t="shared" si="0"/>
        <v>9413.5999999999985</v>
      </c>
      <c r="J30" s="24"/>
    </row>
    <row r="31" spans="1:11">
      <c r="A31" s="13" t="s">
        <v>31</v>
      </c>
      <c r="B31" s="23">
        <v>1097.5999999999999</v>
      </c>
      <c r="C31" s="23">
        <v>10000</v>
      </c>
      <c r="D31" s="23">
        <v>9361.74</v>
      </c>
      <c r="E31" s="23">
        <v>3259.69</v>
      </c>
      <c r="F31" s="23">
        <v>3259.69</v>
      </c>
      <c r="G31" s="23">
        <f>B31+D31-E31</f>
        <v>7199.65</v>
      </c>
      <c r="H31" s="23">
        <v>0</v>
      </c>
      <c r="I31" s="23">
        <f>G31+H31</f>
        <v>7199.65</v>
      </c>
      <c r="J31" s="24"/>
    </row>
    <row r="32" spans="1:11">
      <c r="A32" s="13" t="s">
        <v>32</v>
      </c>
      <c r="B32" s="23">
        <v>2374.0300000000002</v>
      </c>
      <c r="C32" s="23">
        <v>16000</v>
      </c>
      <c r="D32" s="23">
        <v>15988.82</v>
      </c>
      <c r="E32" s="23">
        <v>16148.9</v>
      </c>
      <c r="F32" s="23">
        <v>16148.9</v>
      </c>
      <c r="G32" s="23">
        <f t="shared" ref="G32:G34" si="1">B32+D32-E32</f>
        <v>2213.9499999999989</v>
      </c>
      <c r="H32" s="23">
        <v>0</v>
      </c>
      <c r="I32" s="23">
        <f t="shared" ref="I32:I34" si="2">G32+H32</f>
        <v>2213.9499999999989</v>
      </c>
    </row>
    <row r="33" spans="1:17">
      <c r="A33" s="13" t="s">
        <v>33</v>
      </c>
      <c r="B33" s="23">
        <v>0</v>
      </c>
      <c r="C33" s="23"/>
      <c r="D33" s="23"/>
      <c r="E33" s="23"/>
      <c r="F33" s="23"/>
      <c r="G33" s="23">
        <f t="shared" si="1"/>
        <v>0</v>
      </c>
      <c r="H33" s="23"/>
      <c r="I33" s="23">
        <f t="shared" si="2"/>
        <v>0</v>
      </c>
    </row>
    <row r="34" spans="1:17">
      <c r="A34" s="25" t="s">
        <v>14</v>
      </c>
      <c r="B34" s="23"/>
      <c r="C34" s="23"/>
      <c r="D34" s="23"/>
      <c r="E34" s="23"/>
      <c r="F34" s="23"/>
      <c r="G34" s="23">
        <f t="shared" si="1"/>
        <v>0</v>
      </c>
      <c r="H34" s="23"/>
      <c r="I34" s="23">
        <f t="shared" si="2"/>
        <v>0</v>
      </c>
    </row>
    <row r="35" spans="1:17" ht="28.5" customHeight="1">
      <c r="A35" s="50" t="s">
        <v>24</v>
      </c>
      <c r="B35" s="50"/>
      <c r="C35" s="50"/>
      <c r="D35" s="50"/>
      <c r="E35" s="50"/>
      <c r="F35" s="50"/>
      <c r="G35" s="50"/>
      <c r="H35" s="50"/>
      <c r="I35" s="50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1" t="s">
        <v>35</v>
      </c>
      <c r="B38" s="42"/>
      <c r="C38" s="42"/>
      <c r="D38" s="41"/>
      <c r="E38" s="42"/>
      <c r="F38" s="43"/>
      <c r="G38" s="42"/>
      <c r="H38" s="48" t="s">
        <v>36</v>
      </c>
      <c r="I38" s="48"/>
    </row>
    <row r="39" spans="1:17">
      <c r="A39" s="19" t="s">
        <v>10</v>
      </c>
      <c r="B39" s="6"/>
      <c r="C39" s="6"/>
      <c r="D39" s="19" t="s">
        <v>11</v>
      </c>
      <c r="E39" s="6"/>
      <c r="F39" s="27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28" t="s">
        <v>37</v>
      </c>
      <c r="B41" s="28"/>
      <c r="C41" s="6"/>
      <c r="D41" s="29"/>
      <c r="E41" s="6"/>
      <c r="F41" s="6"/>
      <c r="G41" s="6"/>
      <c r="H41" s="49" t="s">
        <v>38</v>
      </c>
      <c r="I41" s="49"/>
    </row>
    <row r="42" spans="1:17" ht="30" customHeight="1">
      <c r="A42" s="14" t="s">
        <v>21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19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A10:I10"/>
    <mergeCell ref="A13:I13"/>
    <mergeCell ref="A16:I16"/>
    <mergeCell ref="H38:I38"/>
    <mergeCell ref="H41:I41"/>
    <mergeCell ref="A35:I35"/>
    <mergeCell ref="A17:I17"/>
    <mergeCell ref="A14:I14"/>
    <mergeCell ref="A11:I11"/>
  </mergeCells>
  <pageMargins left="0.7" right="0.7" top="0.75" bottom="0.75" header="0.3" footer="0.3"/>
  <pageSetup paperSize="9" scale="53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2025-01-03T12:18:52Z</cp:lastPrinted>
  <dcterms:created xsi:type="dcterms:W3CDTF">2018-11-13T06:22:20Z</dcterms:created>
  <dcterms:modified xsi:type="dcterms:W3CDTF">2025-01-27T06:40:53Z</dcterms:modified>
</cp:coreProperties>
</file>